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出勤簿" sheetId="1" state="visible" r:id="rId1"/>
    <sheet xmlns:r="http://schemas.openxmlformats.org/officeDocument/2006/relationships" name="記入の手引き"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sz val="16"/>
    </font>
    <font>
      <color rgb="008A6D00"/>
      <sz val="8"/>
    </font>
    <font>
      <b val="1"/>
    </font>
    <font>
      <sz val="8"/>
    </font>
    <font>
      <b val="1"/>
      <sz val="14"/>
    </font>
    <font>
      <color rgb="008A6D00"/>
    </font>
  </fonts>
  <fills count="5">
    <fill>
      <patternFill/>
    </fill>
    <fill>
      <patternFill patternType="gray125"/>
    </fill>
    <fill>
      <patternFill patternType="solid">
        <fgColor rgb="00F2F5F3"/>
      </patternFill>
    </fill>
    <fill>
      <patternFill patternType="solid">
        <fgColor rgb="00DDE7E1"/>
      </patternFill>
    </fill>
    <fill>
      <patternFill patternType="solid">
        <fgColor rgb="00FFF6DC"/>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0" fillId="0" borderId="1" pivotButton="0" quotePrefix="0" xfId="0"/>
    <xf numFmtId="0" fontId="3" fillId="3" borderId="1" applyAlignment="1" pivotButton="0" quotePrefix="0" xfId="0">
      <alignment horizontal="center" vertical="center" wrapText="1"/>
    </xf>
    <xf numFmtId="0" fontId="0" fillId="0" borderId="1" applyAlignment="1" pivotButton="0" quotePrefix="0" xfId="0">
      <alignment horizontal="center" vertical="center"/>
    </xf>
    <xf numFmtId="20" fontId="0" fillId="0" borderId="1" applyAlignment="1" pivotButton="0" quotePrefix="0" xfId="0">
      <alignment horizontal="center" vertical="center"/>
    </xf>
    <xf numFmtId="2" fontId="0" fillId="0" borderId="1" applyAlignment="1" pivotButton="0" quotePrefix="0" xfId="0">
      <alignment horizontal="center" vertical="center"/>
    </xf>
    <xf numFmtId="0" fontId="3" fillId="4" borderId="1" pivotButton="0" quotePrefix="0" xfId="0"/>
    <xf numFmtId="2" fontId="3" fillId="4" borderId="1" pivotButton="0" quotePrefix="0" xfId="0"/>
    <xf numFmtId="0" fontId="4" fillId="0" borderId="0" pivotButton="0" quotePrefix="0" xfId="0"/>
    <xf numFmtId="0" fontId="5" fillId="0" borderId="0" pivotButton="0" quotePrefix="0" xfId="0"/>
    <xf numFmtId="0" fontId="6"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1"/>
  <sheetViews>
    <sheetView workbookViewId="0">
      <pane ySplit="6" topLeftCell="A7" activePane="bottomLeft" state="frozen"/>
      <selection pane="bottomLeft" activeCell="A1" sqref="A1"/>
    </sheetView>
  </sheetViews>
  <sheetFormatPr baseColWidth="8" defaultRowHeight="15"/>
  <cols>
    <col width="5" customWidth="1" min="1" max="1"/>
    <col width="6" customWidth="1" min="2" max="2"/>
    <col width="18" customWidth="1" min="3" max="3"/>
    <col width="8" customWidth="1" min="4" max="4"/>
    <col width="8" customWidth="1" min="5" max="5"/>
    <col width="9" customWidth="1" min="6" max="6"/>
    <col width="10" customWidth="1" min="7" max="7"/>
    <col width="11" customWidth="1" min="8" max="8"/>
    <col width="11" customWidth="1" min="9" max="9"/>
    <col width="11" customWidth="1" min="10" max="10"/>
    <col width="26" customWidth="1" min="11" max="11"/>
    <col width="9" customWidth="1" min="12" max="12"/>
  </cols>
  <sheetData>
    <row r="1">
      <c r="A1" s="1" t="inlineStr">
        <is>
          <t>出勤簿（1か月分）</t>
        </is>
      </c>
    </row>
    <row r="2">
      <c r="A2" s="2" t="inlineStr">
        <is>
          <t>美容室向け雛形 v1　この雛形は一般的な形です。使う前に社会保険労務士・弁護士に確認してください。2026年10月時点の法令にもとづいています。</t>
        </is>
      </c>
    </row>
    <row r="4">
      <c r="A4" s="3" t="inlineStr">
        <is>
          <t>事業場名</t>
        </is>
      </c>
      <c r="B4" s="4" t="inlineStr"/>
      <c r="C4" s="4" t="n"/>
      <c r="D4" s="3" t="inlineStr">
        <is>
          <t>氏名</t>
        </is>
      </c>
      <c r="E4" s="4" t="inlineStr"/>
      <c r="F4" s="4" t="n"/>
      <c r="G4" s="3" t="inlineStr">
        <is>
          <t>対象月</t>
        </is>
      </c>
      <c r="H4" s="4" t="inlineStr">
        <is>
          <t xml:space="preserve">　　年　　月</t>
        </is>
      </c>
      <c r="I4" s="4" t="n"/>
      <c r="J4" s="3" t="inlineStr">
        <is>
          <t>所定労働時間</t>
        </is>
      </c>
      <c r="K4" s="4" t="inlineStr">
        <is>
          <t>1日　時間</t>
        </is>
      </c>
      <c r="L4" s="4" t="n"/>
    </row>
    <row r="6" ht="36" customHeight="1">
      <c r="A6" s="5" t="inlineStr">
        <is>
          <t>日</t>
        </is>
      </c>
      <c r="B6" s="5" t="inlineStr">
        <is>
          <t>曜日</t>
        </is>
      </c>
      <c r="C6" s="5" t="inlineStr">
        <is>
          <t>区分（出勤/公休/有給/欠勤）</t>
        </is>
      </c>
      <c r="D6" s="5" t="inlineStr">
        <is>
          <t>始業</t>
        </is>
      </c>
      <c r="E6" s="5" t="inlineStr">
        <is>
          <t>終業</t>
        </is>
      </c>
      <c r="F6" s="5" t="inlineStr">
        <is>
          <t>休憩（分）</t>
        </is>
      </c>
      <c r="G6" s="5" t="inlineStr">
        <is>
          <t>実労働時間</t>
        </is>
      </c>
      <c r="H6" s="5" t="inlineStr">
        <is>
          <t>うち時間外（8h超）</t>
        </is>
      </c>
      <c r="I6" s="5" t="inlineStr">
        <is>
          <t>うち深夜（22〜5時）</t>
        </is>
      </c>
      <c r="J6" s="5" t="inlineStr">
        <is>
          <t>休日労働（法定休日）</t>
        </is>
      </c>
      <c r="K6" s="5" t="inlineStr">
        <is>
          <t>備考（講習・早出・遅刻 等）</t>
        </is>
      </c>
      <c r="L6" s="5" t="inlineStr">
        <is>
          <t>本人確認</t>
        </is>
      </c>
    </row>
    <row r="7">
      <c r="A7" s="6" t="n">
        <v>1</v>
      </c>
      <c r="B7" s="6" t="n"/>
      <c r="C7" s="6" t="n"/>
      <c r="D7" s="7" t="n"/>
      <c r="E7" s="7" t="n"/>
      <c r="F7" s="6" t="n"/>
      <c r="G7" s="8">
        <f>IF(AND(D7&lt;&gt;"",E7&lt;&gt;""),ROUND((E7-D7+IF(E7&lt;D7,1,0))*24-IF(F7="",0,F7)/60,2),"")</f>
        <v/>
      </c>
      <c r="H7" s="8">
        <f>IF(G7="","",MAX(0,G7-8))</f>
        <v/>
      </c>
      <c r="I7" s="8" t="n"/>
      <c r="J7" s="8" t="n"/>
      <c r="K7" s="6" t="n"/>
      <c r="L7" s="6" t="n"/>
    </row>
    <row r="8">
      <c r="A8" s="6" t="n">
        <v>2</v>
      </c>
      <c r="B8" s="6" t="n"/>
      <c r="C8" s="6" t="n"/>
      <c r="D8" s="7" t="n"/>
      <c r="E8" s="7" t="n"/>
      <c r="F8" s="6" t="n"/>
      <c r="G8" s="8">
        <f>IF(AND(D8&lt;&gt;"",E8&lt;&gt;""),ROUND((E8-D8+IF(E8&lt;D8,1,0))*24-IF(F8="",0,F8)/60,2),"")</f>
        <v/>
      </c>
      <c r="H8" s="8">
        <f>IF(G8="","",MAX(0,G8-8))</f>
        <v/>
      </c>
      <c r="I8" s="8" t="n"/>
      <c r="J8" s="8" t="n"/>
      <c r="K8" s="6" t="n"/>
      <c r="L8" s="6" t="n"/>
    </row>
    <row r="9">
      <c r="A9" s="6" t="n">
        <v>3</v>
      </c>
      <c r="B9" s="6" t="n"/>
      <c r="C9" s="6" t="n"/>
      <c r="D9" s="7" t="n"/>
      <c r="E9" s="7" t="n"/>
      <c r="F9" s="6" t="n"/>
      <c r="G9" s="8">
        <f>IF(AND(D9&lt;&gt;"",E9&lt;&gt;""),ROUND((E9-D9+IF(E9&lt;D9,1,0))*24-IF(F9="",0,F9)/60,2),"")</f>
        <v/>
      </c>
      <c r="H9" s="8">
        <f>IF(G9="","",MAX(0,G9-8))</f>
        <v/>
      </c>
      <c r="I9" s="8" t="n"/>
      <c r="J9" s="8" t="n"/>
      <c r="K9" s="6" t="n"/>
      <c r="L9" s="6" t="n"/>
    </row>
    <row r="10">
      <c r="A10" s="6" t="n">
        <v>4</v>
      </c>
      <c r="B10" s="6" t="n"/>
      <c r="C10" s="6" t="n"/>
      <c r="D10" s="7" t="n"/>
      <c r="E10" s="7" t="n"/>
      <c r="F10" s="6" t="n"/>
      <c r="G10" s="8">
        <f>IF(AND(D10&lt;&gt;"",E10&lt;&gt;""),ROUND((E10-D10+IF(E10&lt;D10,1,0))*24-IF(F10="",0,F10)/60,2),"")</f>
        <v/>
      </c>
      <c r="H10" s="8">
        <f>IF(G10="","",MAX(0,G10-8))</f>
        <v/>
      </c>
      <c r="I10" s="8" t="n"/>
      <c r="J10" s="8" t="n"/>
      <c r="K10" s="6" t="n"/>
      <c r="L10" s="6" t="n"/>
    </row>
    <row r="11">
      <c r="A11" s="6" t="n">
        <v>5</v>
      </c>
      <c r="B11" s="6" t="n"/>
      <c r="C11" s="6" t="n"/>
      <c r="D11" s="7" t="n"/>
      <c r="E11" s="7" t="n"/>
      <c r="F11" s="6" t="n"/>
      <c r="G11" s="8">
        <f>IF(AND(D11&lt;&gt;"",E11&lt;&gt;""),ROUND((E11-D11+IF(E11&lt;D11,1,0))*24-IF(F11="",0,F11)/60,2),"")</f>
        <v/>
      </c>
      <c r="H11" s="8">
        <f>IF(G11="","",MAX(0,G11-8))</f>
        <v/>
      </c>
      <c r="I11" s="8" t="n"/>
      <c r="J11" s="8" t="n"/>
      <c r="K11" s="6" t="n"/>
      <c r="L11" s="6" t="n"/>
    </row>
    <row r="12">
      <c r="A12" s="6" t="n">
        <v>6</v>
      </c>
      <c r="B12" s="6" t="n"/>
      <c r="C12" s="6" t="n"/>
      <c r="D12" s="7" t="n"/>
      <c r="E12" s="7" t="n"/>
      <c r="F12" s="6" t="n"/>
      <c r="G12" s="8">
        <f>IF(AND(D12&lt;&gt;"",E12&lt;&gt;""),ROUND((E12-D12+IF(E12&lt;D12,1,0))*24-IF(F12="",0,F12)/60,2),"")</f>
        <v/>
      </c>
      <c r="H12" s="8">
        <f>IF(G12="","",MAX(0,G12-8))</f>
        <v/>
      </c>
      <c r="I12" s="8" t="n"/>
      <c r="J12" s="8" t="n"/>
      <c r="K12" s="6" t="n"/>
      <c r="L12" s="6" t="n"/>
    </row>
    <row r="13">
      <c r="A13" s="6" t="n">
        <v>7</v>
      </c>
      <c r="B13" s="6" t="n"/>
      <c r="C13" s="6" t="n"/>
      <c r="D13" s="7" t="n"/>
      <c r="E13" s="7" t="n"/>
      <c r="F13" s="6" t="n"/>
      <c r="G13" s="8">
        <f>IF(AND(D13&lt;&gt;"",E13&lt;&gt;""),ROUND((E13-D13+IF(E13&lt;D13,1,0))*24-IF(F13="",0,F13)/60,2),"")</f>
        <v/>
      </c>
      <c r="H13" s="8">
        <f>IF(G13="","",MAX(0,G13-8))</f>
        <v/>
      </c>
      <c r="I13" s="8" t="n"/>
      <c r="J13" s="8" t="n"/>
      <c r="K13" s="6" t="n"/>
      <c r="L13" s="6" t="n"/>
    </row>
    <row r="14">
      <c r="A14" s="6" t="n">
        <v>8</v>
      </c>
      <c r="B14" s="6" t="n"/>
      <c r="C14" s="6" t="n"/>
      <c r="D14" s="7" t="n"/>
      <c r="E14" s="7" t="n"/>
      <c r="F14" s="6" t="n"/>
      <c r="G14" s="8">
        <f>IF(AND(D14&lt;&gt;"",E14&lt;&gt;""),ROUND((E14-D14+IF(E14&lt;D14,1,0))*24-IF(F14="",0,F14)/60,2),"")</f>
        <v/>
      </c>
      <c r="H14" s="8">
        <f>IF(G14="","",MAX(0,G14-8))</f>
        <v/>
      </c>
      <c r="I14" s="8" t="n"/>
      <c r="J14" s="8" t="n"/>
      <c r="K14" s="6" t="n"/>
      <c r="L14" s="6" t="n"/>
    </row>
    <row r="15">
      <c r="A15" s="6" t="n">
        <v>9</v>
      </c>
      <c r="B15" s="6" t="n"/>
      <c r="C15" s="6" t="n"/>
      <c r="D15" s="7" t="n"/>
      <c r="E15" s="7" t="n"/>
      <c r="F15" s="6" t="n"/>
      <c r="G15" s="8">
        <f>IF(AND(D15&lt;&gt;"",E15&lt;&gt;""),ROUND((E15-D15+IF(E15&lt;D15,1,0))*24-IF(F15="",0,F15)/60,2),"")</f>
        <v/>
      </c>
      <c r="H15" s="8">
        <f>IF(G15="","",MAX(0,G15-8))</f>
        <v/>
      </c>
      <c r="I15" s="8" t="n"/>
      <c r="J15" s="8" t="n"/>
      <c r="K15" s="6" t="n"/>
      <c r="L15" s="6" t="n"/>
    </row>
    <row r="16">
      <c r="A16" s="6" t="n">
        <v>10</v>
      </c>
      <c r="B16" s="6" t="n"/>
      <c r="C16" s="6" t="n"/>
      <c r="D16" s="7" t="n"/>
      <c r="E16" s="7" t="n"/>
      <c r="F16" s="6" t="n"/>
      <c r="G16" s="8">
        <f>IF(AND(D16&lt;&gt;"",E16&lt;&gt;""),ROUND((E16-D16+IF(E16&lt;D16,1,0))*24-IF(F16="",0,F16)/60,2),"")</f>
        <v/>
      </c>
      <c r="H16" s="8">
        <f>IF(G16="","",MAX(0,G16-8))</f>
        <v/>
      </c>
      <c r="I16" s="8" t="n"/>
      <c r="J16" s="8" t="n"/>
      <c r="K16" s="6" t="n"/>
      <c r="L16" s="6" t="n"/>
    </row>
    <row r="17">
      <c r="A17" s="6" t="n">
        <v>11</v>
      </c>
      <c r="B17" s="6" t="n"/>
      <c r="C17" s="6" t="n"/>
      <c r="D17" s="7" t="n"/>
      <c r="E17" s="7" t="n"/>
      <c r="F17" s="6" t="n"/>
      <c r="G17" s="8">
        <f>IF(AND(D17&lt;&gt;"",E17&lt;&gt;""),ROUND((E17-D17+IF(E17&lt;D17,1,0))*24-IF(F17="",0,F17)/60,2),"")</f>
        <v/>
      </c>
      <c r="H17" s="8">
        <f>IF(G17="","",MAX(0,G17-8))</f>
        <v/>
      </c>
      <c r="I17" s="8" t="n"/>
      <c r="J17" s="8" t="n"/>
      <c r="K17" s="6" t="n"/>
      <c r="L17" s="6" t="n"/>
    </row>
    <row r="18">
      <c r="A18" s="6" t="n">
        <v>12</v>
      </c>
      <c r="B18" s="6" t="n"/>
      <c r="C18" s="6" t="n"/>
      <c r="D18" s="7" t="n"/>
      <c r="E18" s="7" t="n"/>
      <c r="F18" s="6" t="n"/>
      <c r="G18" s="8">
        <f>IF(AND(D18&lt;&gt;"",E18&lt;&gt;""),ROUND((E18-D18+IF(E18&lt;D18,1,0))*24-IF(F18="",0,F18)/60,2),"")</f>
        <v/>
      </c>
      <c r="H18" s="8">
        <f>IF(G18="","",MAX(0,G18-8))</f>
        <v/>
      </c>
      <c r="I18" s="8" t="n"/>
      <c r="J18" s="8" t="n"/>
      <c r="K18" s="6" t="n"/>
      <c r="L18" s="6" t="n"/>
    </row>
    <row r="19">
      <c r="A19" s="6" t="n">
        <v>13</v>
      </c>
      <c r="B19" s="6" t="n"/>
      <c r="C19" s="6" t="n"/>
      <c r="D19" s="7" t="n"/>
      <c r="E19" s="7" t="n"/>
      <c r="F19" s="6" t="n"/>
      <c r="G19" s="8">
        <f>IF(AND(D19&lt;&gt;"",E19&lt;&gt;""),ROUND((E19-D19+IF(E19&lt;D19,1,0))*24-IF(F19="",0,F19)/60,2),"")</f>
        <v/>
      </c>
      <c r="H19" s="8">
        <f>IF(G19="","",MAX(0,G19-8))</f>
        <v/>
      </c>
      <c r="I19" s="8" t="n"/>
      <c r="J19" s="8" t="n"/>
      <c r="K19" s="6" t="n"/>
      <c r="L19" s="6" t="n"/>
    </row>
    <row r="20">
      <c r="A20" s="6" t="n">
        <v>14</v>
      </c>
      <c r="B20" s="6" t="n"/>
      <c r="C20" s="6" t="n"/>
      <c r="D20" s="7" t="n"/>
      <c r="E20" s="7" t="n"/>
      <c r="F20" s="6" t="n"/>
      <c r="G20" s="8">
        <f>IF(AND(D20&lt;&gt;"",E20&lt;&gt;""),ROUND((E20-D20+IF(E20&lt;D20,1,0))*24-IF(F20="",0,F20)/60,2),"")</f>
        <v/>
      </c>
      <c r="H20" s="8">
        <f>IF(G20="","",MAX(0,G20-8))</f>
        <v/>
      </c>
      <c r="I20" s="8" t="n"/>
      <c r="J20" s="8" t="n"/>
      <c r="K20" s="6" t="n"/>
      <c r="L20" s="6" t="n"/>
    </row>
    <row r="21">
      <c r="A21" s="6" t="n">
        <v>15</v>
      </c>
      <c r="B21" s="6" t="n"/>
      <c r="C21" s="6" t="n"/>
      <c r="D21" s="7" t="n"/>
      <c r="E21" s="7" t="n"/>
      <c r="F21" s="6" t="n"/>
      <c r="G21" s="8">
        <f>IF(AND(D21&lt;&gt;"",E21&lt;&gt;""),ROUND((E21-D21+IF(E21&lt;D21,1,0))*24-IF(F21="",0,F21)/60,2),"")</f>
        <v/>
      </c>
      <c r="H21" s="8">
        <f>IF(G21="","",MAX(0,G21-8))</f>
        <v/>
      </c>
      <c r="I21" s="8" t="n"/>
      <c r="J21" s="8" t="n"/>
      <c r="K21" s="6" t="n"/>
      <c r="L21" s="6" t="n"/>
    </row>
    <row r="22">
      <c r="A22" s="6" t="n">
        <v>16</v>
      </c>
      <c r="B22" s="6" t="n"/>
      <c r="C22" s="6" t="n"/>
      <c r="D22" s="7" t="n"/>
      <c r="E22" s="7" t="n"/>
      <c r="F22" s="6" t="n"/>
      <c r="G22" s="8">
        <f>IF(AND(D22&lt;&gt;"",E22&lt;&gt;""),ROUND((E22-D22+IF(E22&lt;D22,1,0))*24-IF(F22="",0,F22)/60,2),"")</f>
        <v/>
      </c>
      <c r="H22" s="8">
        <f>IF(G22="","",MAX(0,G22-8))</f>
        <v/>
      </c>
      <c r="I22" s="8" t="n"/>
      <c r="J22" s="8" t="n"/>
      <c r="K22" s="6" t="n"/>
      <c r="L22" s="6" t="n"/>
    </row>
    <row r="23">
      <c r="A23" s="6" t="n">
        <v>17</v>
      </c>
      <c r="B23" s="6" t="n"/>
      <c r="C23" s="6" t="n"/>
      <c r="D23" s="7" t="n"/>
      <c r="E23" s="7" t="n"/>
      <c r="F23" s="6" t="n"/>
      <c r="G23" s="8">
        <f>IF(AND(D23&lt;&gt;"",E23&lt;&gt;""),ROUND((E23-D23+IF(E23&lt;D23,1,0))*24-IF(F23="",0,F23)/60,2),"")</f>
        <v/>
      </c>
      <c r="H23" s="8">
        <f>IF(G23="","",MAX(0,G23-8))</f>
        <v/>
      </c>
      <c r="I23" s="8" t="n"/>
      <c r="J23" s="8" t="n"/>
      <c r="K23" s="6" t="n"/>
      <c r="L23" s="6" t="n"/>
    </row>
    <row r="24">
      <c r="A24" s="6" t="n">
        <v>18</v>
      </c>
      <c r="B24" s="6" t="n"/>
      <c r="C24" s="6" t="n"/>
      <c r="D24" s="7" t="n"/>
      <c r="E24" s="7" t="n"/>
      <c r="F24" s="6" t="n"/>
      <c r="G24" s="8">
        <f>IF(AND(D24&lt;&gt;"",E24&lt;&gt;""),ROUND((E24-D24+IF(E24&lt;D24,1,0))*24-IF(F24="",0,F24)/60,2),"")</f>
        <v/>
      </c>
      <c r="H24" s="8">
        <f>IF(G24="","",MAX(0,G24-8))</f>
        <v/>
      </c>
      <c r="I24" s="8" t="n"/>
      <c r="J24" s="8" t="n"/>
      <c r="K24" s="6" t="n"/>
      <c r="L24" s="6" t="n"/>
    </row>
    <row r="25">
      <c r="A25" s="6" t="n">
        <v>19</v>
      </c>
      <c r="B25" s="6" t="n"/>
      <c r="C25" s="6" t="n"/>
      <c r="D25" s="7" t="n"/>
      <c r="E25" s="7" t="n"/>
      <c r="F25" s="6" t="n"/>
      <c r="G25" s="8">
        <f>IF(AND(D25&lt;&gt;"",E25&lt;&gt;""),ROUND((E25-D25+IF(E25&lt;D25,1,0))*24-IF(F25="",0,F25)/60,2),"")</f>
        <v/>
      </c>
      <c r="H25" s="8">
        <f>IF(G25="","",MAX(0,G25-8))</f>
        <v/>
      </c>
      <c r="I25" s="8" t="n"/>
      <c r="J25" s="8" t="n"/>
      <c r="K25" s="6" t="n"/>
      <c r="L25" s="6" t="n"/>
    </row>
    <row r="26">
      <c r="A26" s="6" t="n">
        <v>20</v>
      </c>
      <c r="B26" s="6" t="n"/>
      <c r="C26" s="6" t="n"/>
      <c r="D26" s="7" t="n"/>
      <c r="E26" s="7" t="n"/>
      <c r="F26" s="6" t="n"/>
      <c r="G26" s="8">
        <f>IF(AND(D26&lt;&gt;"",E26&lt;&gt;""),ROUND((E26-D26+IF(E26&lt;D26,1,0))*24-IF(F26="",0,F26)/60,2),"")</f>
        <v/>
      </c>
      <c r="H26" s="8">
        <f>IF(G26="","",MAX(0,G26-8))</f>
        <v/>
      </c>
      <c r="I26" s="8" t="n"/>
      <c r="J26" s="8" t="n"/>
      <c r="K26" s="6" t="n"/>
      <c r="L26" s="6" t="n"/>
    </row>
    <row r="27">
      <c r="A27" s="6" t="n">
        <v>21</v>
      </c>
      <c r="B27" s="6" t="n"/>
      <c r="C27" s="6" t="n"/>
      <c r="D27" s="7" t="n"/>
      <c r="E27" s="7" t="n"/>
      <c r="F27" s="6" t="n"/>
      <c r="G27" s="8">
        <f>IF(AND(D27&lt;&gt;"",E27&lt;&gt;""),ROUND((E27-D27+IF(E27&lt;D27,1,0))*24-IF(F27="",0,F27)/60,2),"")</f>
        <v/>
      </c>
      <c r="H27" s="8">
        <f>IF(G27="","",MAX(0,G27-8))</f>
        <v/>
      </c>
      <c r="I27" s="8" t="n"/>
      <c r="J27" s="8" t="n"/>
      <c r="K27" s="6" t="n"/>
      <c r="L27" s="6" t="n"/>
    </row>
    <row r="28">
      <c r="A28" s="6" t="n">
        <v>22</v>
      </c>
      <c r="B28" s="6" t="n"/>
      <c r="C28" s="6" t="n"/>
      <c r="D28" s="7" t="n"/>
      <c r="E28" s="7" t="n"/>
      <c r="F28" s="6" t="n"/>
      <c r="G28" s="8">
        <f>IF(AND(D28&lt;&gt;"",E28&lt;&gt;""),ROUND((E28-D28+IF(E28&lt;D28,1,0))*24-IF(F28="",0,F28)/60,2),"")</f>
        <v/>
      </c>
      <c r="H28" s="8">
        <f>IF(G28="","",MAX(0,G28-8))</f>
        <v/>
      </c>
      <c r="I28" s="8" t="n"/>
      <c r="J28" s="8" t="n"/>
      <c r="K28" s="6" t="n"/>
      <c r="L28" s="6" t="n"/>
    </row>
    <row r="29">
      <c r="A29" s="6" t="n">
        <v>23</v>
      </c>
      <c r="B29" s="6" t="n"/>
      <c r="C29" s="6" t="n"/>
      <c r="D29" s="7" t="n"/>
      <c r="E29" s="7" t="n"/>
      <c r="F29" s="6" t="n"/>
      <c r="G29" s="8">
        <f>IF(AND(D29&lt;&gt;"",E29&lt;&gt;""),ROUND((E29-D29+IF(E29&lt;D29,1,0))*24-IF(F29="",0,F29)/60,2),"")</f>
        <v/>
      </c>
      <c r="H29" s="8">
        <f>IF(G29="","",MAX(0,G29-8))</f>
        <v/>
      </c>
      <c r="I29" s="8" t="n"/>
      <c r="J29" s="8" t="n"/>
      <c r="K29" s="6" t="n"/>
      <c r="L29" s="6" t="n"/>
    </row>
    <row r="30">
      <c r="A30" s="6" t="n">
        <v>24</v>
      </c>
      <c r="B30" s="6" t="n"/>
      <c r="C30" s="6" t="n"/>
      <c r="D30" s="7" t="n"/>
      <c r="E30" s="7" t="n"/>
      <c r="F30" s="6" t="n"/>
      <c r="G30" s="8">
        <f>IF(AND(D30&lt;&gt;"",E30&lt;&gt;""),ROUND((E30-D30+IF(E30&lt;D30,1,0))*24-IF(F30="",0,F30)/60,2),"")</f>
        <v/>
      </c>
      <c r="H30" s="8">
        <f>IF(G30="","",MAX(0,G30-8))</f>
        <v/>
      </c>
      <c r="I30" s="8" t="n"/>
      <c r="J30" s="8" t="n"/>
      <c r="K30" s="6" t="n"/>
      <c r="L30" s="6" t="n"/>
    </row>
    <row r="31">
      <c r="A31" s="6" t="n">
        <v>25</v>
      </c>
      <c r="B31" s="6" t="n"/>
      <c r="C31" s="6" t="n"/>
      <c r="D31" s="7" t="n"/>
      <c r="E31" s="7" t="n"/>
      <c r="F31" s="6" t="n"/>
      <c r="G31" s="8">
        <f>IF(AND(D31&lt;&gt;"",E31&lt;&gt;""),ROUND((E31-D31+IF(E31&lt;D31,1,0))*24-IF(F31="",0,F31)/60,2),"")</f>
        <v/>
      </c>
      <c r="H31" s="8">
        <f>IF(G31="","",MAX(0,G31-8))</f>
        <v/>
      </c>
      <c r="I31" s="8" t="n"/>
      <c r="J31" s="8" t="n"/>
      <c r="K31" s="6" t="n"/>
      <c r="L31" s="6" t="n"/>
    </row>
    <row r="32">
      <c r="A32" s="6" t="n">
        <v>26</v>
      </c>
      <c r="B32" s="6" t="n"/>
      <c r="C32" s="6" t="n"/>
      <c r="D32" s="7" t="n"/>
      <c r="E32" s="7" t="n"/>
      <c r="F32" s="6" t="n"/>
      <c r="G32" s="8">
        <f>IF(AND(D32&lt;&gt;"",E32&lt;&gt;""),ROUND((E32-D32+IF(E32&lt;D32,1,0))*24-IF(F32="",0,F32)/60,2),"")</f>
        <v/>
      </c>
      <c r="H32" s="8">
        <f>IF(G32="","",MAX(0,G32-8))</f>
        <v/>
      </c>
      <c r="I32" s="8" t="n"/>
      <c r="J32" s="8" t="n"/>
      <c r="K32" s="6" t="n"/>
      <c r="L32" s="6" t="n"/>
    </row>
    <row r="33">
      <c r="A33" s="6" t="n">
        <v>27</v>
      </c>
      <c r="B33" s="6" t="n"/>
      <c r="C33" s="6" t="n"/>
      <c r="D33" s="7" t="n"/>
      <c r="E33" s="7" t="n"/>
      <c r="F33" s="6" t="n"/>
      <c r="G33" s="8">
        <f>IF(AND(D33&lt;&gt;"",E33&lt;&gt;""),ROUND((E33-D33+IF(E33&lt;D33,1,0))*24-IF(F33="",0,F33)/60,2),"")</f>
        <v/>
      </c>
      <c r="H33" s="8">
        <f>IF(G33="","",MAX(0,G33-8))</f>
        <v/>
      </c>
      <c r="I33" s="8" t="n"/>
      <c r="J33" s="8" t="n"/>
      <c r="K33" s="6" t="n"/>
      <c r="L33" s="6" t="n"/>
    </row>
    <row r="34">
      <c r="A34" s="6" t="n">
        <v>28</v>
      </c>
      <c r="B34" s="6" t="n"/>
      <c r="C34" s="6" t="n"/>
      <c r="D34" s="7" t="n"/>
      <c r="E34" s="7" t="n"/>
      <c r="F34" s="6" t="n"/>
      <c r="G34" s="8">
        <f>IF(AND(D34&lt;&gt;"",E34&lt;&gt;""),ROUND((E34-D34+IF(E34&lt;D34,1,0))*24-IF(F34="",0,F34)/60,2),"")</f>
        <v/>
      </c>
      <c r="H34" s="8">
        <f>IF(G34="","",MAX(0,G34-8))</f>
        <v/>
      </c>
      <c r="I34" s="8" t="n"/>
      <c r="J34" s="8" t="n"/>
      <c r="K34" s="6" t="n"/>
      <c r="L34" s="6" t="n"/>
    </row>
    <row r="35">
      <c r="A35" s="6" t="n">
        <v>29</v>
      </c>
      <c r="B35" s="6" t="n"/>
      <c r="C35" s="6" t="n"/>
      <c r="D35" s="7" t="n"/>
      <c r="E35" s="7" t="n"/>
      <c r="F35" s="6" t="n"/>
      <c r="G35" s="8">
        <f>IF(AND(D35&lt;&gt;"",E35&lt;&gt;""),ROUND((E35-D35+IF(E35&lt;D35,1,0))*24-IF(F35="",0,F35)/60,2),"")</f>
        <v/>
      </c>
      <c r="H35" s="8">
        <f>IF(G35="","",MAX(0,G35-8))</f>
        <v/>
      </c>
      <c r="I35" s="8" t="n"/>
      <c r="J35" s="8" t="n"/>
      <c r="K35" s="6" t="n"/>
      <c r="L35" s="6" t="n"/>
    </row>
    <row r="36">
      <c r="A36" s="6" t="n">
        <v>30</v>
      </c>
      <c r="B36" s="6" t="n"/>
      <c r="C36" s="6" t="n"/>
      <c r="D36" s="7" t="n"/>
      <c r="E36" s="7" t="n"/>
      <c r="F36" s="6" t="n"/>
      <c r="G36" s="8">
        <f>IF(AND(D36&lt;&gt;"",E36&lt;&gt;""),ROUND((E36-D36+IF(E36&lt;D36,1,0))*24-IF(F36="",0,F36)/60,2),"")</f>
        <v/>
      </c>
      <c r="H36" s="8">
        <f>IF(G36="","",MAX(0,G36-8))</f>
        <v/>
      </c>
      <c r="I36" s="8" t="n"/>
      <c r="J36" s="8" t="n"/>
      <c r="K36" s="6" t="n"/>
      <c r="L36" s="6" t="n"/>
    </row>
    <row r="37">
      <c r="A37" s="6" t="n">
        <v>31</v>
      </c>
      <c r="B37" s="6" t="n"/>
      <c r="C37" s="6" t="n"/>
      <c r="D37" s="7" t="n"/>
      <c r="E37" s="7" t="n"/>
      <c r="F37" s="6" t="n"/>
      <c r="G37" s="8">
        <f>IF(AND(D37&lt;&gt;"",E37&lt;&gt;""),ROUND((E37-D37+IF(E37&lt;D37,1,0))*24-IF(F37="",0,F37)/60,2),"")</f>
        <v/>
      </c>
      <c r="H37" s="8">
        <f>IF(G37="","",MAX(0,G37-8))</f>
        <v/>
      </c>
      <c r="I37" s="8" t="n"/>
      <c r="J37" s="8" t="n"/>
      <c r="K37" s="6" t="n"/>
      <c r="L37" s="6" t="n"/>
    </row>
    <row r="38">
      <c r="A38" s="9" t="inlineStr">
        <is>
          <t>月合計</t>
        </is>
      </c>
      <c r="B38" s="9" t="n"/>
      <c r="C38" s="9">
        <f>COUNTIF(C7:C37,"出勤")&amp;" 日出勤"</f>
        <v/>
      </c>
      <c r="D38" s="9" t="n"/>
      <c r="E38" s="9" t="n"/>
      <c r="F38" s="9" t="n"/>
      <c r="G38" s="10">
        <f>SUM(G7:G37)</f>
        <v/>
      </c>
      <c r="H38" s="10">
        <f>SUM(H7:H37)</f>
        <v/>
      </c>
      <c r="I38" s="10">
        <f>SUM(I7:I37)</f>
        <v/>
      </c>
      <c r="J38" s="10">
        <f>SUM(J7:J37)</f>
        <v/>
      </c>
      <c r="K38" s="9" t="n"/>
      <c r="L38" s="9" t="n"/>
    </row>
    <row r="40">
      <c r="A40" t="inlineStr">
        <is>
          <t>月末確認：本人（署名）　　　　　　　　　　　　　店長・使用者（署名）　　　　　　　　　　　　　確認日　　　年　　月　　日</t>
        </is>
      </c>
    </row>
    <row r="41">
      <c r="A41" s="11" t="inlineStr">
        <is>
          <t>※始業＝開店前の準備を始めた時刻、終業＝閉店後の片付けが終わった時刻。店が指示した講習・練習も労働時間（備考に「講習」）。保存5年（当面3年）。</t>
        </is>
      </c>
    </row>
  </sheetData>
  <mergeCells count="5">
    <mergeCell ref="A2:L2"/>
    <mergeCell ref="A38:B38"/>
    <mergeCell ref="A41:L41"/>
    <mergeCell ref="A1:L1"/>
    <mergeCell ref="A40:L40"/>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20" customWidth="1" min="1" max="1"/>
  </cols>
  <sheetData>
    <row r="1">
      <c r="A1" s="12" t="inlineStr">
        <is>
          <t>出勤簿（1か月分）　記入の手引き</t>
        </is>
      </c>
    </row>
    <row r="2">
      <c r="A2" s="13" t="inlineStr">
        <is>
          <t>この雛形は一般的な形です。使う前に社会保険労務士・弁護士に確認してください。2026年10月時点の法令にもとづいています。</t>
        </is>
      </c>
    </row>
    <row r="4" ht="18" customHeight="1">
      <c r="A4" s="14" t="inlineStr">
        <is>
          <t>■ 記録のルール（ガイドライン）</t>
        </is>
      </c>
    </row>
    <row r="5" ht="34" customHeight="1">
      <c r="A5" s="15" t="inlineStr">
        <is>
          <t>使用者は、労働日ごとの始業・終業時刻を確認して記録する。方法は ①使用者が自ら現認する か ②タイムカード・ICカード・パソコンの記録など客観的な記録 が原則。やむを得ず自己申告にするときは、本人と管理者への説明・実態との照合・上限を設けない等の措置が必要。</t>
        </is>
      </c>
    </row>
    <row r="6" ht="34" customHeight="1">
      <c r="A6" s="15" t="inlineStr">
        <is>
          <t>出勤簿・タイムカードは「労働関係に関する重要な書類」として 5年間（当分の間3年間）保存する（労働基準法第109条・附則第143条）。起算日はその出勤簿の「完結の日」（施行規則第56条）＝その月の最後の記録の日。</t>
        </is>
      </c>
    </row>
    <row r="7" ht="18" customHeight="1">
      <c r="A7" s="14" t="inlineStr">
        <is>
          <t>■ 美容室向けの書き方</t>
        </is>
      </c>
    </row>
    <row r="8" ht="34" customHeight="1">
      <c r="A8" s="15" t="inlineStr">
        <is>
          <t>・開店前の準備（掃除・タオル・薬剤の用意）と閉店後の片付けは労働時間。始業＝準備を始めた時刻、終業＝片付けが終わった時刻を書く。営業時間を書き写さない。</t>
        </is>
      </c>
    </row>
    <row r="9" ht="34" customHeight="1">
      <c r="A9" s="15" t="inlineStr">
        <is>
          <t>・店が指示した講習・練習・朝礼・ミーティング・モデル練習は労働時間。備考に「講習」と書いて時間に含める。本人の自由な自主練習は含めない（参加しないと不利になる物は「自由」ではない）。</t>
        </is>
      </c>
    </row>
    <row r="10" ht="34" customHeight="1">
      <c r="A10" s="15" t="inlineStr">
        <is>
          <t>・休憩は「実際に仕事から離れた時間」だけ。予約の合間に待機していた時間は休憩にならない。</t>
        </is>
      </c>
    </row>
    <row r="11" ht="34" customHeight="1">
      <c r="A11" s="15" t="inlineStr">
        <is>
          <t>・時間外の列は「1日8時間を超えた分」の目安。1か月単位の変形労働時間制を使う店は、シフトの所定時間を超えた分で数える（社労士に確認）。深夜は22時〜翌5時。</t>
        </is>
      </c>
    </row>
    <row r="12" ht="34" customHeight="1">
      <c r="A12" s="15" t="inlineStr">
        <is>
          <t>・月末に本人と店長が確認してサインする。賃金台帳の労働日数・労働時間数と一致させる。</t>
        </is>
      </c>
    </row>
    <row r="13" ht="34" customHeight="1">
      <c r="A13" s="15" t="inlineStr">
        <is>
          <t>・スマホの勤怠アプリやタイムカードがある店はそれで足りる。この表はそれが無い店向け。</t>
        </is>
      </c>
    </row>
    <row r="15">
      <c r="A15" s="16" t="inlineStr">
        <is>
          <t>■ 出典</t>
        </is>
      </c>
    </row>
    <row r="16" ht="34" customHeight="1">
      <c r="A16" s="15" t="inlineStr">
        <is>
          <t>・厚生労働省「労働時間の適正な把握のために使用者が講ずべき措置に関するガイドライン」（平成29年1月20日。始業・終業時刻の確認・記録、原則は現認または客観的記録、自己申告制の場合の措置） https://www.mhlw.go.jp/stf/seisakunitsuite/bunya/koyou_roudou/roudoukijun/roudouzikan/070614-2.html　PDF: https://www.check-roudou.mhlw.go.jp/pdf/guidelines.pdf</t>
        </is>
      </c>
    </row>
    <row r="17" ht="34" customHeight="1">
      <c r="A17" s="15" t="inlineStr">
        <is>
          <t>・労働基準法 第32条（労働時間）・第34条（休憩）・第35条（休日）・第37条（割増賃金）・第109条（記録の保存・5年）・附則第143条（当分の間3年） https://laws.e-gov.go.jp/law/322AC0000000049</t>
        </is>
      </c>
    </row>
    <row r="18" ht="34" customHeight="1">
      <c r="A18" s="15" t="inlineStr">
        <is>
          <t>・労働基準法施行規則 第56条（保存の起算日：出勤簿等は「完結の日」） https://laws.e-gov.go.jp/law/322M40000100023</t>
        </is>
      </c>
    </row>
    <row r="19" ht="34" customHeight="1">
      <c r="A19" s="15" t="inlineStr">
        <is>
          <t>・労働安全衛生法 第66条の8の3（労働時間の状況の把握。タイムカード等の客観的な方法が原則） https://laws.e-gov.go.jp/law/347AC0000000057</t>
        </is>
      </c>
    </row>
    <row r="21">
      <c r="A21" s="11" t="inlineStr">
        <is>
          <t>作成：三平物語 編集部（法務監修前・雛形 v1）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2026-10-23T00:55:57Z</dcterms:created>
  <dcterms:modified xmlns:dcterms="http://purl.org/dc/terms/" xmlns:xsi="http://www.w3.org/2001/XMLSchema-instance" xsi:type="dcterms:W3CDTF">2026-10-23T00:55:57Z</dcterms:modified>
</cp:coreProperties>
</file>